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rald\Documents\FamilyBusiness\Jerry-Kathie\County Board\Opioid Settlement Advisory Committee\Forms\"/>
    </mc:Choice>
  </mc:AlternateContent>
  <workbookProtection workbookAlgorithmName="SHA-512" workbookHashValue="pTAZWLjpoozNXrFljWnWx4vi0viWVPfbkKAiT5gwshol6rn2k99mtystQa6J/9TQZUGCOvEwyPuY9GMzkwsQyA==" workbookSaltValue="CfNs8ePnWGQKHdulCAZWHg==" workbookSpinCount="100000" lockStructure="1"/>
  <bookViews>
    <workbookView xWindow="0" yWindow="0" windowWidth="28800" windowHeight="11835" tabRatio="500"/>
  </bookViews>
  <sheets>
    <sheet name="Vendor Scoring Sheet" sheetId="2" r:id="rId1"/>
  </sheets>
  <definedNames>
    <definedName name="_xlnm.Print_Area" localSheetId="0">'Vendor Scoring Sheet'!$B$1:$G$74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1" i="2" l="1"/>
  <c r="F73" i="2"/>
  <c r="E57" i="2"/>
  <c r="F72" i="2"/>
  <c r="F71" i="2"/>
  <c r="E48" i="2"/>
  <c r="F70" i="2"/>
  <c r="E37" i="2"/>
  <c r="F69" i="2"/>
  <c r="E33" i="2"/>
  <c r="F68" i="2"/>
  <c r="E27" i="2"/>
  <c r="F67" i="2"/>
  <c r="E23" i="2"/>
  <c r="F66" i="2"/>
  <c r="E16" i="2"/>
  <c r="F65" i="2"/>
  <c r="E11" i="2"/>
  <c r="F64" i="2"/>
  <c r="E53" i="2"/>
  <c r="E74" i="2"/>
  <c r="F74" i="2"/>
</calcChain>
</file>

<file path=xl/sharedStrings.xml><?xml version="1.0" encoding="utf-8"?>
<sst xmlns="http://schemas.openxmlformats.org/spreadsheetml/2006/main" count="133" uniqueCount="92">
  <si>
    <t>1. Adherence to RFP Instructions</t>
  </si>
  <si>
    <t>Timeliness</t>
  </si>
  <si>
    <t>Completeness</t>
  </si>
  <si>
    <t>Overall Quality &amp; Level of Professionalism</t>
  </si>
  <si>
    <t>Overall Response</t>
  </si>
  <si>
    <t>Average Score</t>
  </si>
  <si>
    <t>Organizational Structure</t>
  </si>
  <si>
    <t>Overall Comprehension of Project Objectives</t>
  </si>
  <si>
    <t>Total Score</t>
  </si>
  <si>
    <t>VENDOR 1</t>
  </si>
  <si>
    <t>WEIGHT</t>
  </si>
  <si>
    <t>NOTES</t>
  </si>
  <si>
    <t>CRITERIA SCORES</t>
  </si>
  <si>
    <t>REASONING</t>
  </si>
  <si>
    <t xml:space="preserve">CRITERIA </t>
  </si>
  <si>
    <t>2. Organization Information &amp; Description</t>
  </si>
  <si>
    <t>Experience with Subject Matter</t>
  </si>
  <si>
    <t>3. Project Description</t>
  </si>
  <si>
    <t>Completeness of Description</t>
  </si>
  <si>
    <t>Viability of Project Objectives</t>
  </si>
  <si>
    <t>4. Population Served &amp; Geographic Area</t>
  </si>
  <si>
    <t>Appropriateness of Geographic Area</t>
  </si>
  <si>
    <t>Experience with Target Population</t>
  </si>
  <si>
    <t>5. Data to Support Need</t>
  </si>
  <si>
    <t>6. Timeline</t>
  </si>
  <si>
    <t>7. Scope of Work</t>
  </si>
  <si>
    <t>8. Measures of Success</t>
  </si>
  <si>
    <t>9. Sustainability</t>
  </si>
  <si>
    <t>10. Budget</t>
  </si>
  <si>
    <t>Detailed Narrative</t>
  </si>
  <si>
    <t>Appropriateness of Requested Funds</t>
  </si>
  <si>
    <t>Appropriateness of Evidence Base</t>
  </si>
  <si>
    <t>Partnerships/References</t>
  </si>
  <si>
    <t>Alignment with County Priorities</t>
  </si>
  <si>
    <t>Flexibility</t>
  </si>
  <si>
    <t>Feasibility</t>
  </si>
  <si>
    <t>Data Collection Process</t>
  </si>
  <si>
    <t>Reporting Outlined</t>
  </si>
  <si>
    <t>Outside Funding Opportunities</t>
  </si>
  <si>
    <t>Sustainability Planning</t>
  </si>
  <si>
    <t>Demonstrated Impact</t>
  </si>
  <si>
    <t>Accessibility of Data</t>
  </si>
  <si>
    <t>Feasibility of Timeline</t>
  </si>
  <si>
    <t>Alignment with Exhibit E</t>
  </si>
  <si>
    <t>Focus on Those Profoundly Impacted</t>
  </si>
  <si>
    <t>Collaboration/Partnerships</t>
  </si>
  <si>
    <t>Scores available from 1-5 (low to high). Reasoning for scoring must be listed with specific examples.</t>
  </si>
  <si>
    <t>As Measured By</t>
  </si>
  <si>
    <t>Submission by deadline</t>
  </si>
  <si>
    <t>All fields and documents completed</t>
  </si>
  <si>
    <t>Focus on specific county</t>
  </si>
  <si>
    <t>Appropriateness of Data</t>
  </si>
  <si>
    <t>Alignment with Johns Hopkins Principles</t>
  </si>
  <si>
    <t>Link</t>
  </si>
  <si>
    <t>Appropriateness of Timeline</t>
  </si>
  <si>
    <t>Level of detail</t>
  </si>
  <si>
    <t>Overall funding amount and ROI</t>
  </si>
  <si>
    <t>Identification of sources</t>
  </si>
  <si>
    <t>Plan included or referenced</t>
  </si>
  <si>
    <t>Reporting plan included or referenced</t>
  </si>
  <si>
    <t>Ease of access and comprehensiveness of process</t>
  </si>
  <si>
    <t>Appropriateness of Measures</t>
  </si>
  <si>
    <t>Meaningfulness of identified metrics</t>
  </si>
  <si>
    <t>Identified and verified evidence base</t>
  </si>
  <si>
    <t>Impact of program in previous years</t>
  </si>
  <si>
    <t>Identified as allowable in link</t>
  </si>
  <si>
    <t>Lived experience, shared experience, marginalized population, etc.</t>
  </si>
  <si>
    <t>Identification of partners and intention of collaboration</t>
  </si>
  <si>
    <t>Experts within organization, field of organization, impact of organization, etc.</t>
  </si>
  <si>
    <t>Capacity for project and appropriate support</t>
  </si>
  <si>
    <t>Existing collaboration</t>
  </si>
  <si>
    <t>Alignment with funding period</t>
  </si>
  <si>
    <t>Clarity of goals and outcomes</t>
  </si>
  <si>
    <t>Demonstrated Need</t>
  </si>
  <si>
    <t>Data highlights need</t>
  </si>
  <si>
    <t>Comprehensiveness of process</t>
  </si>
  <si>
    <t>Ease of access to data</t>
  </si>
  <si>
    <t>Ability to adapt to changing drug environment (new substances, policy changes, etc.)</t>
  </si>
  <si>
    <t>Demonstrated familiarity with population and associated needs</t>
  </si>
  <si>
    <t>Comprehensivness of proposal</t>
  </si>
  <si>
    <t>Articulation of all RFP requirements</t>
  </si>
  <si>
    <t>Data illustrates specific need</t>
  </si>
  <si>
    <t>OPIOID SETTLEMENT FUNDS - REQUEST FOR PROPOSALS SCORING SHEET</t>
  </si>
  <si>
    <t>Score</t>
  </si>
  <si>
    <t>WEIGHTED SCORE</t>
  </si>
  <si>
    <t>Likelihood of completion with intended outcomes</t>
  </si>
  <si>
    <t>Likelihood of accomplishing specified activities and outcomes</t>
  </si>
  <si>
    <t>Likelihood of completion within timeframe</t>
  </si>
  <si>
    <t>RFP Submitted by:</t>
  </si>
  <si>
    <t>Date:</t>
  </si>
  <si>
    <t>None established</t>
  </si>
  <si>
    <t>1. Adhereence to RFP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</si>
</sst>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2"/>
      <color theme="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</font>
    <font>
      <sz val="10"/>
      <color rgb="FF000000"/>
      <name val="Arial"/>
    </font>
    <font>
      <sz val="12"/>
      <color theme="1"/>
      <name val="Century Gothic"/>
    </font>
    <font>
      <b/>
      <sz val="11"/>
      <color rgb="FF000000"/>
      <name val="Century Gothic"/>
    </font>
    <font>
      <sz val="10"/>
      <name val="Century Gothic"/>
    </font>
    <font>
      <sz val="11"/>
      <color theme="1"/>
      <name val="Century Gothic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rgb="FFFFFFFF"/>
      </patternFill>
    </fill>
    <fill>
      <patternFill patternType="darkUp">
        <fgColor theme="8" tint="-0.24994659260841701"/>
        <bgColor rgb="FF007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4" tint="-0.24994659260841701"/>
        <bgColor rgb="FF0070C0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rgb="FFA6A6A6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 wrapText="1" indent="2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wrapText="1" indent="2"/>
    </xf>
    <xf numFmtId="0" fontId="19" fillId="6" borderId="4" xfId="0" applyFont="1" applyFill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0" fontId="21" fillId="8" borderId="12" xfId="0" applyFont="1" applyFill="1" applyBorder="1" applyAlignment="1" applyProtection="1">
      <alignment horizontal="right" vertical="center" wrapText="1"/>
      <protection locked="0"/>
    </xf>
    <xf numFmtId="0" fontId="18" fillId="6" borderId="3" xfId="0" applyFont="1" applyFill="1" applyBorder="1" applyAlignment="1" applyProtection="1">
      <alignment horizontal="left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left" vertical="center" wrapText="1" indent="1"/>
      <protection locked="0"/>
    </xf>
    <xf numFmtId="0" fontId="16" fillId="2" borderId="4" xfId="0" applyFont="1" applyFill="1" applyBorder="1" applyAlignment="1" applyProtection="1">
      <alignment horizontal="left" vertical="center" wrapText="1" indent="1"/>
      <protection locked="0"/>
    </xf>
    <xf numFmtId="0" fontId="28" fillId="14" borderId="0" xfId="0" applyFont="1" applyFill="1" applyAlignment="1" applyProtection="1">
      <alignment horizontal="right" wrapText="1" indent="1"/>
    </xf>
    <xf numFmtId="0" fontId="29" fillId="0" borderId="0" xfId="0" applyFont="1" applyAlignment="1" applyProtection="1">
      <alignment horizontal="left" wrapText="1" indent="1"/>
    </xf>
    <xf numFmtId="0" fontId="30" fillId="0" borderId="15" xfId="0" applyFont="1" applyBorder="1" applyAlignment="1" applyProtection="1">
      <alignment horizontal="left" wrapText="1" indent="1"/>
      <protection locked="0"/>
    </xf>
    <xf numFmtId="0" fontId="28" fillId="1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15" xfId="0" applyFont="1" applyBorder="1" applyAlignment="1" applyProtection="1">
      <alignment horizontal="left" wrapText="1" indent="1"/>
      <protection locked="0"/>
    </xf>
    <xf numFmtId="0" fontId="6" fillId="0" borderId="0" xfId="0" applyFont="1" applyAlignment="1">
      <alignment horizontal="left" vertical="center" indent="1"/>
    </xf>
    <xf numFmtId="0" fontId="18" fillId="6" borderId="9" xfId="0" applyFont="1" applyFill="1" applyBorder="1" applyAlignment="1" applyProtection="1">
      <alignment horizontal="left" vertical="center" indent="1"/>
      <protection locked="0"/>
    </xf>
    <xf numFmtId="0" fontId="18" fillId="6" borderId="10" xfId="0" applyFont="1" applyFill="1" applyBorder="1" applyAlignment="1" applyProtection="1">
      <alignment horizontal="left" vertical="center" indent="1"/>
      <protection locked="0"/>
    </xf>
    <xf numFmtId="0" fontId="20" fillId="7" borderId="9" xfId="0" applyFont="1" applyFill="1" applyBorder="1" applyAlignment="1">
      <alignment horizontal="left" vertical="center" indent="1"/>
    </xf>
    <xf numFmtId="0" fontId="20" fillId="7" borderId="13" xfId="0" applyFont="1" applyFill="1" applyBorder="1" applyAlignment="1">
      <alignment horizontal="left" vertical="center" indent="1"/>
    </xf>
    <xf numFmtId="0" fontId="16" fillId="2" borderId="5" xfId="0" applyFont="1" applyFill="1" applyBorder="1" applyAlignment="1" applyProtection="1">
      <alignment horizontal="left" vertical="center" wrapText="1" indent="1"/>
      <protection locked="0"/>
    </xf>
    <xf numFmtId="0" fontId="16" fillId="2" borderId="4" xfId="0" applyFont="1" applyFill="1" applyBorder="1" applyAlignment="1" applyProtection="1">
      <alignment horizontal="left" vertical="center" wrapText="1" indent="1"/>
      <protection locked="0"/>
    </xf>
    <xf numFmtId="0" fontId="21" fillId="8" borderId="11" xfId="0" applyFont="1" applyFill="1" applyBorder="1" applyAlignment="1" applyProtection="1">
      <alignment horizontal="right" vertical="center" indent="1"/>
      <protection locked="0"/>
    </xf>
    <xf numFmtId="0" fontId="21" fillId="8" borderId="12" xfId="0" applyFont="1" applyFill="1" applyBorder="1" applyAlignment="1" applyProtection="1">
      <alignment horizontal="right" vertical="center" indent="1"/>
      <protection locked="0"/>
    </xf>
    <xf numFmtId="0" fontId="22" fillId="9" borderId="11" xfId="0" applyFont="1" applyFill="1" applyBorder="1" applyAlignment="1">
      <alignment horizontal="left" vertical="center" wrapText="1" indent="1"/>
    </xf>
    <xf numFmtId="0" fontId="22" fillId="9" borderId="12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 applyProtection="1">
      <alignment horizontal="left" vertical="center" indent="1"/>
    </xf>
    <xf numFmtId="0" fontId="16" fillId="2" borderId="4" xfId="0" applyFont="1" applyFill="1" applyBorder="1" applyAlignment="1" applyProtection="1">
      <alignment horizontal="left" vertical="center" indent="1"/>
    </xf>
    <xf numFmtId="0" fontId="16" fillId="2" borderId="4" xfId="0" applyFont="1" applyFill="1" applyBorder="1" applyAlignment="1" applyProtection="1">
      <alignment horizontal="left" vertical="center" wrapText="1"/>
    </xf>
    <xf numFmtId="0" fontId="21" fillId="8" borderId="11" xfId="0" applyFont="1" applyFill="1" applyBorder="1" applyAlignment="1" applyProtection="1">
      <alignment horizontal="right" vertical="center" indent="1"/>
    </xf>
    <xf numFmtId="0" fontId="21" fillId="8" borderId="12" xfId="0" applyFont="1" applyFill="1" applyBorder="1" applyAlignment="1" applyProtection="1">
      <alignment horizontal="right" vertical="center" indent="1"/>
    </xf>
    <xf numFmtId="0" fontId="21" fillId="8" borderId="12" xfId="0" applyFont="1" applyFill="1" applyBorder="1" applyAlignment="1" applyProtection="1">
      <alignment horizontal="right" vertical="center" wrapText="1"/>
    </xf>
    <xf numFmtId="1" fontId="21" fillId="8" borderId="6" xfId="0" applyNumberFormat="1" applyFont="1" applyFill="1" applyBorder="1" applyAlignment="1" applyProtection="1">
      <alignment horizontal="center" vertical="center"/>
    </xf>
    <xf numFmtId="0" fontId="22" fillId="9" borderId="11" xfId="0" applyFont="1" applyFill="1" applyBorder="1" applyAlignment="1" applyProtection="1">
      <alignment horizontal="left" vertical="center" wrapText="1" indent="1"/>
    </xf>
    <xf numFmtId="0" fontId="22" fillId="9" borderId="12" xfId="0" applyFont="1" applyFill="1" applyBorder="1" applyAlignment="1" applyProtection="1">
      <alignment horizontal="left" vertical="center" wrapText="1" indent="1"/>
    </xf>
    <xf numFmtId="0" fontId="18" fillId="6" borderId="9" xfId="0" applyFont="1" applyFill="1" applyBorder="1" applyAlignment="1" applyProtection="1">
      <alignment horizontal="left" vertical="center" indent="1"/>
    </xf>
    <xf numFmtId="0" fontId="18" fillId="6" borderId="10" xfId="0" applyFont="1" applyFill="1" applyBorder="1" applyAlignment="1" applyProtection="1">
      <alignment horizontal="left" vertical="center" indent="1"/>
    </xf>
    <xf numFmtId="0" fontId="18" fillId="6" borderId="3" xfId="0" applyFont="1" applyFill="1" applyBorder="1" applyAlignment="1" applyProtection="1">
      <alignment horizontal="left" vertical="center" wrapText="1"/>
    </xf>
    <xf numFmtId="0" fontId="19" fillId="6" borderId="4" xfId="0" applyFont="1" applyFill="1" applyBorder="1" applyAlignment="1" applyProtection="1">
      <alignment horizontal="center" vertical="center"/>
    </xf>
    <xf numFmtId="0" fontId="20" fillId="7" borderId="9" xfId="0" applyFont="1" applyFill="1" applyBorder="1" applyAlignment="1" applyProtection="1">
      <alignment horizontal="left" vertical="center" indent="1"/>
    </xf>
    <xf numFmtId="0" fontId="20" fillId="7" borderId="13" xfId="0" applyFont="1" applyFill="1" applyBorder="1" applyAlignment="1" applyProtection="1">
      <alignment horizontal="left" vertical="center" indent="1"/>
    </xf>
    <xf numFmtId="0" fontId="16" fillId="0" borderId="4" xfId="0" applyFont="1" applyBorder="1" applyAlignment="1" applyProtection="1">
      <alignment horizontal="left" vertical="center" wrapText="1"/>
    </xf>
    <xf numFmtId="0" fontId="16" fillId="0" borderId="5" xfId="0" applyFont="1" applyBorder="1" applyAlignment="1" applyProtection="1">
      <alignment horizontal="left" vertical="center" indent="1"/>
    </xf>
    <xf numFmtId="0" fontId="16" fillId="0" borderId="4" xfId="0" applyFont="1" applyBorder="1" applyAlignment="1" applyProtection="1">
      <alignment horizontal="left" vertical="center" indent="1"/>
    </xf>
    <xf numFmtId="0" fontId="27" fillId="0" borderId="4" xfId="1" applyFont="1" applyFill="1" applyBorder="1" applyAlignment="1" applyProtection="1">
      <alignment horizontal="left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</xf>
    <xf numFmtId="0" fontId="16" fillId="2" borderId="5" xfId="0" applyFont="1" applyFill="1" applyBorder="1" applyAlignment="1" applyProtection="1">
      <alignment horizontal="left" vertical="center" wrapText="1" indent="1"/>
    </xf>
    <xf numFmtId="0" fontId="16" fillId="2" borderId="4" xfId="0" applyFont="1" applyFill="1" applyBorder="1" applyAlignment="1" applyProtection="1">
      <alignment horizontal="left" vertical="center" wrapText="1" indent="1"/>
    </xf>
    <xf numFmtId="0" fontId="16" fillId="0" borderId="5" xfId="0" applyFont="1" applyBorder="1" applyAlignment="1" applyProtection="1">
      <alignment horizontal="left" vertical="center" indent="1"/>
    </xf>
    <xf numFmtId="0" fontId="16" fillId="0" borderId="4" xfId="0" applyFont="1" applyBorder="1" applyAlignment="1" applyProtection="1">
      <alignment horizontal="left" vertical="center" indent="1"/>
    </xf>
    <xf numFmtId="0" fontId="11" fillId="2" borderId="0" xfId="0" applyFont="1" applyFill="1" applyAlignment="1" applyProtection="1">
      <alignment horizontal="left" vertical="center" indent="1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horizontal="right" vertical="center" wrapText="1"/>
    </xf>
    <xf numFmtId="1" fontId="23" fillId="2" borderId="0" xfId="0" applyNumberFormat="1" applyFont="1" applyFill="1" applyAlignment="1" applyProtection="1">
      <alignment horizontal="center" vertical="center"/>
    </xf>
    <xf numFmtId="0" fontId="23" fillId="2" borderId="0" xfId="0" applyFont="1" applyFill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0" fontId="24" fillId="6" borderId="8" xfId="0" applyFont="1" applyFill="1" applyBorder="1" applyAlignment="1" applyProtection="1">
      <alignment horizontal="center" vertical="center"/>
    </xf>
    <xf numFmtId="0" fontId="19" fillId="6" borderId="4" xfId="0" applyFont="1" applyFill="1" applyBorder="1" applyAlignment="1" applyProtection="1">
      <alignment horizontal="center" vertical="center" wrapText="1"/>
    </xf>
    <xf numFmtId="0" fontId="19" fillId="6" borderId="5" xfId="0" applyFont="1" applyFill="1" applyBorder="1" applyAlignment="1" applyProtection="1">
      <alignment horizontal="left" vertical="center" wrapText="1" indent="1"/>
    </xf>
    <xf numFmtId="0" fontId="23" fillId="2" borderId="5" xfId="0" applyFont="1" applyFill="1" applyBorder="1" applyAlignment="1" applyProtection="1">
      <alignment horizontal="left" vertical="center"/>
    </xf>
    <xf numFmtId="0" fontId="23" fillId="2" borderId="14" xfId="0" applyFont="1" applyFill="1" applyBorder="1" applyAlignment="1" applyProtection="1">
      <alignment horizontal="left" vertical="center"/>
    </xf>
    <xf numFmtId="0" fontId="23" fillId="2" borderId="4" xfId="0" applyFont="1" applyFill="1" applyBorder="1" applyAlignment="1" applyProtection="1">
      <alignment horizontal="left" vertical="center"/>
    </xf>
    <xf numFmtId="2" fontId="23" fillId="4" borderId="8" xfId="0" applyNumberFormat="1" applyFont="1" applyFill="1" applyBorder="1" applyAlignment="1" applyProtection="1">
      <alignment horizontal="center" vertical="center"/>
    </xf>
    <xf numFmtId="2" fontId="23" fillId="5" borderId="4" xfId="0" applyNumberFormat="1" applyFont="1" applyFill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left" vertical="center" wrapText="1" indent="1"/>
    </xf>
    <xf numFmtId="2" fontId="23" fillId="5" borderId="1" xfId="0" applyNumberFormat="1" applyFont="1" applyFill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left" vertical="center"/>
    </xf>
    <xf numFmtId="0" fontId="23" fillId="2" borderId="14" xfId="0" applyFont="1" applyFill="1" applyBorder="1" applyAlignment="1" applyProtection="1">
      <alignment horizontal="left" vertical="center"/>
    </xf>
    <xf numFmtId="0" fontId="23" fillId="2" borderId="4" xfId="0" applyFont="1" applyFill="1" applyBorder="1" applyAlignment="1" applyProtection="1">
      <alignment horizontal="left" vertical="center"/>
    </xf>
    <xf numFmtId="0" fontId="10" fillId="8" borderId="5" xfId="0" applyFont="1" applyFill="1" applyBorder="1" applyAlignment="1" applyProtection="1">
      <alignment horizontal="right" vertical="center" indent="1"/>
    </xf>
    <xf numFmtId="0" fontId="12" fillId="13" borderId="4" xfId="0" applyFont="1" applyFill="1" applyBorder="1" applyAlignment="1" applyProtection="1">
      <alignment horizontal="right" vertical="center" indent="1"/>
    </xf>
    <xf numFmtId="0" fontId="12" fillId="13" borderId="14" xfId="0" applyFont="1" applyFill="1" applyBorder="1" applyAlignment="1" applyProtection="1">
      <alignment horizontal="right" vertical="center" wrapText="1"/>
    </xf>
    <xf numFmtId="2" fontId="12" fillId="8" borderId="8" xfId="0" applyNumberFormat="1" applyFont="1" applyFill="1" applyBorder="1" applyAlignment="1" applyProtection="1">
      <alignment horizontal="center" vertical="center"/>
    </xf>
    <xf numFmtId="2" fontId="10" fillId="8" borderId="1" xfId="0" applyNumberFormat="1" applyFont="1" applyFill="1" applyBorder="1" applyAlignment="1" applyProtection="1">
      <alignment horizontal="center" vertical="center"/>
    </xf>
    <xf numFmtId="0" fontId="26" fillId="12" borderId="7" xfId="0" applyFont="1" applyFill="1" applyBorder="1" applyAlignment="1" applyProtection="1">
      <alignment horizontal="center" vertical="center" wrapText="1"/>
    </xf>
    <xf numFmtId="0" fontId="28" fillId="14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16" fillId="2" borderId="2" xfId="0" applyFont="1" applyFill="1" applyBorder="1" applyAlignment="1" applyProtection="1">
      <alignment horizontal="left" vertical="center" wrapText="1" indent="1"/>
    </xf>
    <xf numFmtId="0" fontId="0" fillId="0" borderId="2" xfId="0" applyBorder="1" applyAlignment="1" applyProtection="1">
      <alignment horizontal="left" vertical="center" wrapText="1" indent="1"/>
    </xf>
    <xf numFmtId="0" fontId="13" fillId="10" borderId="0" xfId="0" applyFont="1" applyFill="1" applyAlignment="1" applyProtection="1">
      <alignment horizontal="left" vertical="center" indent="1"/>
    </xf>
    <xf numFmtId="0" fontId="14" fillId="11" borderId="0" xfId="0" applyFont="1" applyFill="1" applyAlignment="1" applyProtection="1">
      <alignment horizontal="left" vertical="center" indent="1"/>
    </xf>
    <xf numFmtId="0" fontId="14" fillId="11" borderId="0" xfId="0" applyFont="1" applyFill="1" applyAlignment="1" applyProtection="1">
      <alignment vertical="center" wrapText="1"/>
    </xf>
    <xf numFmtId="0" fontId="15" fillId="10" borderId="0" xfId="0" applyFont="1" applyFill="1" applyAlignment="1" applyProtection="1">
      <alignment vertical="center" wrapText="1"/>
    </xf>
    <xf numFmtId="0" fontId="0" fillId="11" borderId="0" xfId="0" applyFill="1" applyProtection="1"/>
    <xf numFmtId="0" fontId="16" fillId="10" borderId="0" xfId="0" applyFont="1" applyFill="1" applyAlignment="1" applyProtection="1">
      <alignment vertical="center" wrapText="1"/>
    </xf>
    <xf numFmtId="0" fontId="18" fillId="6" borderId="5" xfId="0" applyFont="1" applyFill="1" applyBorder="1" applyAlignment="1" applyProtection="1">
      <alignment horizontal="left" vertical="center" indent="1"/>
    </xf>
    <xf numFmtId="0" fontId="18" fillId="6" borderId="4" xfId="0" applyFont="1" applyFill="1" applyBorder="1" applyAlignment="1" applyProtection="1">
      <alignment horizontal="left" vertical="center" indent="1"/>
    </xf>
    <xf numFmtId="0" fontId="18" fillId="6" borderId="4" xfId="0" applyFont="1" applyFill="1" applyBorder="1" applyAlignment="1" applyProtection="1">
      <alignment horizontal="left" vertical="center" wrapText="1"/>
    </xf>
    <xf numFmtId="0" fontId="20" fillId="7" borderId="5" xfId="0" applyFont="1" applyFill="1" applyBorder="1" applyAlignment="1" applyProtection="1">
      <alignment horizontal="left" vertical="center" indent="1"/>
    </xf>
    <xf numFmtId="0" fontId="20" fillId="7" borderId="4" xfId="0" applyFont="1" applyFill="1" applyBorder="1" applyAlignment="1" applyProtection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colors>
    <mruColors>
      <color rgb="FF03C25B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ttorneygeneral.gov/wp-content/uploads/2021/12/Exhibit-E-Final-Distributor-Settlement-Agreement-8-11-21.pdf" TargetMode="External"/><Relationship Id="rId2" Type="http://schemas.openxmlformats.org/officeDocument/2006/relationships/hyperlink" Target="https://www.attorneygeneral.gov/wp-content/uploads/2021/12/Exhibit-E-Final-Distributor-Settlement-Agreement-8-11-21.pdf" TargetMode="External"/><Relationship Id="rId1" Type="http://schemas.openxmlformats.org/officeDocument/2006/relationships/hyperlink" Target="https://opioidprinciples.jhsph.ed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AN79"/>
  <sheetViews>
    <sheetView showGridLines="0" tabSelected="1" zoomScale="80" zoomScaleNormal="80" workbookViewId="0">
      <selection activeCell="B2" sqref="B2"/>
    </sheetView>
  </sheetViews>
  <sheetFormatPr defaultColWidth="11" defaultRowHeight="15.75" x14ac:dyDescent="0.25"/>
  <cols>
    <col min="1" max="1" width="2.875" customWidth="1"/>
    <col min="2" max="2" width="31.625" style="11" customWidth="1"/>
    <col min="3" max="3" width="9" customWidth="1"/>
    <col min="4" max="4" width="34.625" style="10" customWidth="1"/>
    <col min="5" max="6" width="10.875" customWidth="1"/>
    <col min="7" max="7" width="44.625" customWidth="1"/>
    <col min="8" max="8" width="4.5" customWidth="1"/>
  </cols>
  <sheetData>
    <row r="1" spans="1:40" ht="44.1" customHeight="1" x14ac:dyDescent="0.25">
      <c r="A1" s="1"/>
      <c r="B1" s="86" t="s">
        <v>82</v>
      </c>
      <c r="C1" s="87"/>
      <c r="D1" s="87"/>
      <c r="E1" s="87"/>
      <c r="F1" s="87"/>
      <c r="G1" s="8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</row>
    <row r="2" spans="1:40" ht="39.950000000000003" customHeight="1" thickBot="1" x14ac:dyDescent="0.45">
      <c r="A2" s="1"/>
      <c r="B2" s="19" t="s">
        <v>88</v>
      </c>
      <c r="C2" s="21"/>
      <c r="D2" s="21"/>
      <c r="E2" s="20" t="s">
        <v>89</v>
      </c>
      <c r="F2" s="24"/>
      <c r="G2" s="2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3"/>
    </row>
    <row r="3" spans="1:40" ht="3.95" customHeight="1" x14ac:dyDescent="0.25">
      <c r="A3" s="1"/>
      <c r="B3" s="22"/>
      <c r="C3" s="23"/>
      <c r="D3" s="23"/>
      <c r="E3" s="23"/>
      <c r="F3" s="23"/>
      <c r="G3" s="2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3"/>
    </row>
    <row r="4" spans="1:40" s="6" customFormat="1" ht="33" customHeight="1" x14ac:dyDescent="0.3">
      <c r="A4" s="5"/>
      <c r="B4" s="92" t="s">
        <v>14</v>
      </c>
      <c r="C4" s="93"/>
      <c r="D4" s="94"/>
      <c r="E4" s="95"/>
      <c r="F4" s="96"/>
      <c r="G4" s="97"/>
      <c r="H4" s="5"/>
    </row>
    <row r="5" spans="1:40" s="6" customFormat="1" ht="36" customHeight="1" x14ac:dyDescent="0.3">
      <c r="A5" s="5"/>
      <c r="B5" s="88"/>
      <c r="C5" s="89"/>
      <c r="D5" s="89"/>
      <c r="E5" s="90" t="s">
        <v>46</v>
      </c>
      <c r="F5" s="91"/>
      <c r="G5" s="91"/>
      <c r="H5" s="5"/>
    </row>
    <row r="6" spans="1:40" s="9" customFormat="1" ht="23.1" customHeight="1" x14ac:dyDescent="0.3">
      <c r="A6" s="5"/>
      <c r="B6" s="98" t="s">
        <v>91</v>
      </c>
      <c r="C6" s="99"/>
      <c r="D6" s="100" t="s">
        <v>47</v>
      </c>
      <c r="E6" s="48" t="s">
        <v>83</v>
      </c>
      <c r="F6" s="101" t="s">
        <v>13</v>
      </c>
      <c r="G6" s="102"/>
      <c r="H6" s="5"/>
    </row>
    <row r="7" spans="1:40" s="6" customFormat="1" ht="20.100000000000001" customHeight="1" x14ac:dyDescent="0.3">
      <c r="A7" s="5"/>
      <c r="B7" s="36" t="s">
        <v>1</v>
      </c>
      <c r="C7" s="37"/>
      <c r="D7" s="38" t="s">
        <v>48</v>
      </c>
      <c r="E7" s="16">
        <v>0</v>
      </c>
      <c r="F7" s="30"/>
      <c r="G7" s="31"/>
      <c r="H7" s="5"/>
    </row>
    <row r="8" spans="1:40" s="6" customFormat="1" ht="17.25" x14ac:dyDescent="0.3">
      <c r="A8" s="5"/>
      <c r="B8" s="36" t="s">
        <v>2</v>
      </c>
      <c r="C8" s="37"/>
      <c r="D8" s="38" t="s">
        <v>49</v>
      </c>
      <c r="E8" s="16">
        <v>0</v>
      </c>
      <c r="F8" s="30"/>
      <c r="G8" s="31"/>
      <c r="H8" s="5"/>
    </row>
    <row r="9" spans="1:40" s="6" customFormat="1" ht="17.25" x14ac:dyDescent="0.3">
      <c r="A9" s="5"/>
      <c r="B9" s="36" t="s">
        <v>3</v>
      </c>
      <c r="C9" s="37"/>
      <c r="D9" s="38" t="s">
        <v>80</v>
      </c>
      <c r="E9" s="16">
        <v>0</v>
      </c>
      <c r="F9" s="30"/>
      <c r="G9" s="31"/>
      <c r="H9" s="5"/>
    </row>
    <row r="10" spans="1:40" s="6" customFormat="1" ht="17.25" x14ac:dyDescent="0.3">
      <c r="A10" s="5"/>
      <c r="B10" s="36" t="s">
        <v>4</v>
      </c>
      <c r="C10" s="37"/>
      <c r="D10" s="38" t="s">
        <v>79</v>
      </c>
      <c r="E10" s="16">
        <v>0</v>
      </c>
      <c r="F10" s="30"/>
      <c r="G10" s="31"/>
      <c r="H10" s="5"/>
    </row>
    <row r="11" spans="1:40" s="6" customFormat="1" ht="20.100000000000001" customHeight="1" thickBot="1" x14ac:dyDescent="0.35">
      <c r="A11" s="5"/>
      <c r="B11" s="39" t="s">
        <v>5</v>
      </c>
      <c r="C11" s="40"/>
      <c r="D11" s="41"/>
      <c r="E11" s="42">
        <f>AVERAGE(E7:E10)</f>
        <v>0</v>
      </c>
      <c r="F11" s="43"/>
      <c r="G11" s="44"/>
      <c r="H11" s="5"/>
    </row>
    <row r="12" spans="1:40" s="9" customFormat="1" ht="23.1" customHeight="1" x14ac:dyDescent="0.3">
      <c r="A12" s="5"/>
      <c r="B12" s="45" t="s">
        <v>15</v>
      </c>
      <c r="C12" s="46"/>
      <c r="D12" s="47"/>
      <c r="E12" s="48" t="s">
        <v>9</v>
      </c>
      <c r="F12" s="49" t="s">
        <v>13</v>
      </c>
      <c r="G12" s="50"/>
      <c r="H12" s="5"/>
    </row>
    <row r="13" spans="1:40" s="6" customFormat="1" ht="25.5" x14ac:dyDescent="0.3">
      <c r="A13" s="5"/>
      <c r="B13" s="36" t="s">
        <v>16</v>
      </c>
      <c r="C13" s="37"/>
      <c r="D13" s="38" t="s">
        <v>68</v>
      </c>
      <c r="E13" s="16">
        <v>0</v>
      </c>
      <c r="F13" s="30"/>
      <c r="G13" s="31"/>
      <c r="H13" s="5"/>
    </row>
    <row r="14" spans="1:40" s="6" customFormat="1" ht="17.25" x14ac:dyDescent="0.3">
      <c r="A14" s="5"/>
      <c r="B14" s="36" t="s">
        <v>6</v>
      </c>
      <c r="C14" s="37"/>
      <c r="D14" s="38" t="s">
        <v>69</v>
      </c>
      <c r="E14" s="16">
        <v>0</v>
      </c>
      <c r="F14" s="30"/>
      <c r="G14" s="31"/>
      <c r="H14" s="5"/>
    </row>
    <row r="15" spans="1:40" s="6" customFormat="1" ht="20.100000000000001" customHeight="1" x14ac:dyDescent="0.3">
      <c r="A15" s="5"/>
      <c r="B15" s="36" t="s">
        <v>32</v>
      </c>
      <c r="C15" s="37"/>
      <c r="D15" s="38" t="s">
        <v>70</v>
      </c>
      <c r="E15" s="16">
        <v>0</v>
      </c>
      <c r="F15" s="30"/>
      <c r="G15" s="31"/>
      <c r="H15" s="5"/>
    </row>
    <row r="16" spans="1:40" s="6" customFormat="1" ht="20.100000000000001" customHeight="1" thickBot="1" x14ac:dyDescent="0.35">
      <c r="A16" s="5"/>
      <c r="B16" s="39" t="s">
        <v>5</v>
      </c>
      <c r="C16" s="40"/>
      <c r="D16" s="41"/>
      <c r="E16" s="42">
        <f>AVERAGE(E13:E15)</f>
        <v>0</v>
      </c>
      <c r="F16" s="43"/>
      <c r="G16" s="44"/>
      <c r="H16" s="5"/>
    </row>
    <row r="17" spans="1:8" s="9" customFormat="1" ht="23.1" customHeight="1" x14ac:dyDescent="0.3">
      <c r="A17" s="5"/>
      <c r="B17" s="45" t="s">
        <v>17</v>
      </c>
      <c r="C17" s="46"/>
      <c r="D17" s="47"/>
      <c r="E17" s="48" t="s">
        <v>9</v>
      </c>
      <c r="F17" s="49" t="s">
        <v>13</v>
      </c>
      <c r="G17" s="50"/>
      <c r="H17" s="5"/>
    </row>
    <row r="18" spans="1:8" s="6" customFormat="1" ht="17.25" x14ac:dyDescent="0.3">
      <c r="A18" s="5"/>
      <c r="B18" s="36" t="s">
        <v>7</v>
      </c>
      <c r="C18" s="37"/>
      <c r="D18" s="51" t="s">
        <v>72</v>
      </c>
      <c r="E18" s="16">
        <v>0</v>
      </c>
      <c r="F18" s="30"/>
      <c r="G18" s="31"/>
      <c r="H18" s="5"/>
    </row>
    <row r="19" spans="1:8" s="6" customFormat="1" ht="20.100000000000001" customHeight="1" x14ac:dyDescent="0.3">
      <c r="A19" s="5"/>
      <c r="B19" s="36" t="s">
        <v>18</v>
      </c>
      <c r="C19" s="37"/>
      <c r="D19" s="51" t="s">
        <v>55</v>
      </c>
      <c r="E19" s="16">
        <v>0</v>
      </c>
      <c r="F19" s="30"/>
      <c r="G19" s="31"/>
      <c r="H19" s="5"/>
    </row>
    <row r="20" spans="1:8" s="6" customFormat="1" ht="20.100000000000001" customHeight="1" x14ac:dyDescent="0.3">
      <c r="A20" s="5"/>
      <c r="B20" s="52" t="s">
        <v>43</v>
      </c>
      <c r="C20" s="53"/>
      <c r="D20" s="54" t="s">
        <v>65</v>
      </c>
      <c r="E20" s="16">
        <v>0</v>
      </c>
      <c r="F20" s="17"/>
      <c r="G20" s="18"/>
      <c r="H20" s="5"/>
    </row>
    <row r="21" spans="1:8" s="6" customFormat="1" ht="25.5" x14ac:dyDescent="0.3">
      <c r="A21" s="5"/>
      <c r="B21" s="52" t="s">
        <v>44</v>
      </c>
      <c r="C21" s="53"/>
      <c r="D21" s="51" t="s">
        <v>66</v>
      </c>
      <c r="E21" s="16">
        <v>0</v>
      </c>
      <c r="F21" s="17"/>
      <c r="G21" s="18"/>
      <c r="H21" s="5"/>
    </row>
    <row r="22" spans="1:8" s="6" customFormat="1" ht="25.5" x14ac:dyDescent="0.3">
      <c r="A22" s="5"/>
      <c r="B22" s="36" t="s">
        <v>19</v>
      </c>
      <c r="C22" s="37"/>
      <c r="D22" s="51" t="s">
        <v>85</v>
      </c>
      <c r="E22" s="16">
        <v>0</v>
      </c>
      <c r="F22" s="30"/>
      <c r="G22" s="31"/>
      <c r="H22" s="5"/>
    </row>
    <row r="23" spans="1:8" s="6" customFormat="1" ht="20.100000000000001" customHeight="1" thickBot="1" x14ac:dyDescent="0.35">
      <c r="A23" s="5"/>
      <c r="B23" s="39" t="s">
        <v>5</v>
      </c>
      <c r="C23" s="40"/>
      <c r="D23" s="41"/>
      <c r="E23" s="42">
        <f t="shared" ref="E23" si="0">AVERAGE(E18:E22)</f>
        <v>0</v>
      </c>
      <c r="F23" s="43"/>
      <c r="G23" s="44"/>
      <c r="H23" s="5"/>
    </row>
    <row r="24" spans="1:8" s="9" customFormat="1" ht="23.1" customHeight="1" x14ac:dyDescent="0.3">
      <c r="A24" s="5"/>
      <c r="B24" s="45" t="s">
        <v>20</v>
      </c>
      <c r="C24" s="46"/>
      <c r="D24" s="47"/>
      <c r="E24" s="48" t="s">
        <v>9</v>
      </c>
      <c r="F24" s="49" t="s">
        <v>13</v>
      </c>
      <c r="G24" s="50"/>
      <c r="H24" s="5"/>
    </row>
    <row r="25" spans="1:8" s="6" customFormat="1" ht="20.100000000000001" customHeight="1" x14ac:dyDescent="0.3">
      <c r="A25" s="5"/>
      <c r="B25" s="36" t="s">
        <v>21</v>
      </c>
      <c r="C25" s="37"/>
      <c r="D25" s="38" t="s">
        <v>50</v>
      </c>
      <c r="E25" s="16">
        <v>0</v>
      </c>
      <c r="F25" s="30"/>
      <c r="G25" s="31"/>
      <c r="H25" s="5"/>
    </row>
    <row r="26" spans="1:8" s="6" customFormat="1" ht="25.5" x14ac:dyDescent="0.3">
      <c r="A26" s="5"/>
      <c r="B26" s="36" t="s">
        <v>22</v>
      </c>
      <c r="C26" s="37"/>
      <c r="D26" s="51" t="s">
        <v>78</v>
      </c>
      <c r="E26" s="16">
        <v>0</v>
      </c>
      <c r="F26" s="30"/>
      <c r="G26" s="31"/>
      <c r="H26" s="5"/>
    </row>
    <row r="27" spans="1:8" s="6" customFormat="1" ht="20.100000000000001" customHeight="1" thickBot="1" x14ac:dyDescent="0.35">
      <c r="A27" s="5"/>
      <c r="B27" s="39" t="s">
        <v>5</v>
      </c>
      <c r="C27" s="40"/>
      <c r="D27" s="41"/>
      <c r="E27" s="42">
        <f t="shared" ref="E27" si="1">AVERAGE(E25:E26)</f>
        <v>0</v>
      </c>
      <c r="F27" s="43"/>
      <c r="G27" s="44"/>
      <c r="H27" s="5"/>
    </row>
    <row r="28" spans="1:8" s="9" customFormat="1" ht="23.1" customHeight="1" x14ac:dyDescent="0.3">
      <c r="A28" s="5"/>
      <c r="B28" s="45" t="s">
        <v>23</v>
      </c>
      <c r="C28" s="46"/>
      <c r="D28" s="47"/>
      <c r="E28" s="48" t="s">
        <v>9</v>
      </c>
      <c r="F28" s="49" t="s">
        <v>13</v>
      </c>
      <c r="G28" s="50"/>
      <c r="H28" s="5"/>
    </row>
    <row r="29" spans="1:8" s="6" customFormat="1" ht="24.6" customHeight="1" x14ac:dyDescent="0.3">
      <c r="A29" s="5"/>
      <c r="B29" s="52" t="s">
        <v>51</v>
      </c>
      <c r="C29" s="53"/>
      <c r="D29" s="51" t="s">
        <v>81</v>
      </c>
      <c r="E29" s="16">
        <v>0</v>
      </c>
      <c r="F29" s="30"/>
      <c r="G29" s="31"/>
      <c r="H29" s="5"/>
    </row>
    <row r="30" spans="1:8" s="6" customFormat="1" ht="20.100000000000001" customHeight="1" x14ac:dyDescent="0.3">
      <c r="A30" s="5"/>
      <c r="B30" s="52" t="s">
        <v>41</v>
      </c>
      <c r="C30" s="53"/>
      <c r="D30" s="51" t="s">
        <v>76</v>
      </c>
      <c r="E30" s="16">
        <v>0</v>
      </c>
      <c r="F30" s="30"/>
      <c r="G30" s="31"/>
      <c r="H30" s="5"/>
    </row>
    <row r="31" spans="1:8" s="6" customFormat="1" ht="17.25" x14ac:dyDescent="0.3">
      <c r="A31" s="5"/>
      <c r="B31" s="52" t="s">
        <v>36</v>
      </c>
      <c r="C31" s="53"/>
      <c r="D31" s="51" t="s">
        <v>75</v>
      </c>
      <c r="E31" s="16">
        <v>0</v>
      </c>
      <c r="F31" s="17"/>
      <c r="G31" s="18"/>
      <c r="H31" s="5"/>
    </row>
    <row r="32" spans="1:8" s="6" customFormat="1" ht="20.100000000000001" customHeight="1" x14ac:dyDescent="0.3">
      <c r="A32" s="5"/>
      <c r="B32" s="52" t="s">
        <v>73</v>
      </c>
      <c r="C32" s="53"/>
      <c r="D32" s="51" t="s">
        <v>74</v>
      </c>
      <c r="E32" s="16">
        <v>0</v>
      </c>
      <c r="F32" s="30"/>
      <c r="G32" s="31"/>
      <c r="H32" s="5"/>
    </row>
    <row r="33" spans="1:11" s="6" customFormat="1" ht="20.100000000000001" customHeight="1" thickBot="1" x14ac:dyDescent="0.35">
      <c r="A33" s="5"/>
      <c r="B33" s="39" t="s">
        <v>5</v>
      </c>
      <c r="C33" s="40"/>
      <c r="D33" s="41"/>
      <c r="E33" s="42">
        <f>AVERAGE(E29:E32)</f>
        <v>0</v>
      </c>
      <c r="F33" s="43"/>
      <c r="G33" s="44"/>
      <c r="H33" s="5"/>
    </row>
    <row r="34" spans="1:11" s="9" customFormat="1" ht="23.1" customHeight="1" x14ac:dyDescent="0.3">
      <c r="A34" s="5"/>
      <c r="B34" s="45" t="s">
        <v>24</v>
      </c>
      <c r="C34" s="46"/>
      <c r="D34" s="47"/>
      <c r="E34" s="48" t="s">
        <v>9</v>
      </c>
      <c r="F34" s="49" t="s">
        <v>13</v>
      </c>
      <c r="G34" s="50"/>
      <c r="H34" s="5"/>
    </row>
    <row r="35" spans="1:11" s="6" customFormat="1" ht="27.6" customHeight="1" x14ac:dyDescent="0.3">
      <c r="A35" s="5"/>
      <c r="B35" s="52" t="s">
        <v>54</v>
      </c>
      <c r="C35" s="53"/>
      <c r="D35" s="51" t="s">
        <v>71</v>
      </c>
      <c r="E35" s="55">
        <v>0</v>
      </c>
      <c r="F35" s="56"/>
      <c r="G35" s="57"/>
      <c r="H35" s="5"/>
    </row>
    <row r="36" spans="1:11" s="6" customFormat="1" ht="17.25" x14ac:dyDescent="0.3">
      <c r="A36" s="5"/>
      <c r="B36" s="52" t="s">
        <v>42</v>
      </c>
      <c r="C36" s="53"/>
      <c r="D36" s="51" t="s">
        <v>87</v>
      </c>
      <c r="E36" s="55">
        <v>0</v>
      </c>
      <c r="F36" s="56"/>
      <c r="G36" s="57"/>
      <c r="H36" s="5"/>
    </row>
    <row r="37" spans="1:11" s="6" customFormat="1" ht="20.100000000000001" customHeight="1" thickBot="1" x14ac:dyDescent="0.35">
      <c r="A37" s="5"/>
      <c r="B37" s="32" t="s">
        <v>5</v>
      </c>
      <c r="C37" s="33"/>
      <c r="D37" s="14"/>
      <c r="E37" s="13">
        <f>AVERAGE(E35:E36)</f>
        <v>0</v>
      </c>
      <c r="F37" s="34"/>
      <c r="G37" s="35"/>
      <c r="H37" s="5"/>
    </row>
    <row r="38" spans="1:11" s="9" customFormat="1" ht="23.1" customHeight="1" x14ac:dyDescent="0.3">
      <c r="A38" s="5"/>
      <c r="B38" s="26" t="s">
        <v>25</v>
      </c>
      <c r="C38" s="27"/>
      <c r="D38" s="15"/>
      <c r="E38" s="12" t="s">
        <v>9</v>
      </c>
      <c r="F38" s="28" t="s">
        <v>13</v>
      </c>
      <c r="G38" s="29"/>
      <c r="H38" s="5"/>
    </row>
    <row r="39" spans="1:11" s="6" customFormat="1" ht="25.5" x14ac:dyDescent="0.3">
      <c r="A39" s="5"/>
      <c r="B39" s="52" t="s">
        <v>45</v>
      </c>
      <c r="C39" s="53"/>
      <c r="D39" s="51" t="s">
        <v>67</v>
      </c>
      <c r="E39" s="16">
        <v>0</v>
      </c>
      <c r="F39" s="30"/>
      <c r="G39" s="31"/>
      <c r="H39" s="5"/>
    </row>
    <row r="40" spans="1:11" s="6" customFormat="1" ht="27.6" customHeight="1" x14ac:dyDescent="0.3">
      <c r="A40" s="5"/>
      <c r="B40" s="52" t="s">
        <v>43</v>
      </c>
      <c r="C40" s="53"/>
      <c r="D40" s="54" t="s">
        <v>65</v>
      </c>
      <c r="E40" s="16">
        <v>0</v>
      </c>
      <c r="F40" s="17"/>
      <c r="G40" s="18"/>
      <c r="H40" s="5"/>
    </row>
    <row r="41" spans="1:11" s="6" customFormat="1" ht="25.5" x14ac:dyDescent="0.3">
      <c r="A41" s="5"/>
      <c r="B41" s="52" t="s">
        <v>44</v>
      </c>
      <c r="C41" s="53"/>
      <c r="D41" s="51" t="s">
        <v>66</v>
      </c>
      <c r="E41" s="16">
        <v>0</v>
      </c>
      <c r="F41" s="17"/>
      <c r="G41" s="18"/>
      <c r="H41" s="5"/>
    </row>
    <row r="42" spans="1:11" s="6" customFormat="1" ht="25.5" x14ac:dyDescent="0.3">
      <c r="A42" s="5"/>
      <c r="B42" s="52" t="s">
        <v>34</v>
      </c>
      <c r="C42" s="53"/>
      <c r="D42" s="51" t="s">
        <v>77</v>
      </c>
      <c r="E42" s="16">
        <v>0</v>
      </c>
      <c r="F42" s="30"/>
      <c r="G42" s="31"/>
      <c r="H42" s="5"/>
    </row>
    <row r="43" spans="1:11" s="6" customFormat="1" ht="25.5" x14ac:dyDescent="0.3">
      <c r="A43" s="5"/>
      <c r="B43" s="52" t="s">
        <v>35</v>
      </c>
      <c r="C43" s="53"/>
      <c r="D43" s="51" t="s">
        <v>86</v>
      </c>
      <c r="E43" s="16">
        <v>0</v>
      </c>
      <c r="F43" s="30"/>
      <c r="G43" s="31"/>
      <c r="H43" s="5"/>
    </row>
    <row r="44" spans="1:11" s="6" customFormat="1" ht="17.25" x14ac:dyDescent="0.3">
      <c r="A44" s="5"/>
      <c r="B44" s="52" t="s">
        <v>33</v>
      </c>
      <c r="C44" s="53"/>
      <c r="D44" s="51" t="s">
        <v>90</v>
      </c>
      <c r="E44" s="16">
        <v>0</v>
      </c>
      <c r="F44" s="30"/>
      <c r="G44" s="31"/>
      <c r="H44" s="5"/>
    </row>
    <row r="45" spans="1:11" s="6" customFormat="1" ht="20.100000000000001" customHeight="1" x14ac:dyDescent="0.3">
      <c r="A45" s="5"/>
      <c r="B45" s="58" t="s">
        <v>52</v>
      </c>
      <c r="C45" s="59"/>
      <c r="D45" s="54" t="s">
        <v>53</v>
      </c>
      <c r="E45" s="16">
        <v>0</v>
      </c>
      <c r="F45" s="17"/>
      <c r="G45" s="18"/>
      <c r="H45" s="5"/>
    </row>
    <row r="46" spans="1:11" s="6" customFormat="1" ht="17.25" x14ac:dyDescent="0.3">
      <c r="A46" s="5"/>
      <c r="B46" s="52" t="s">
        <v>40</v>
      </c>
      <c r="C46" s="53"/>
      <c r="D46" s="51" t="s">
        <v>64</v>
      </c>
      <c r="E46" s="16">
        <v>0</v>
      </c>
      <c r="F46" s="30"/>
      <c r="G46" s="31"/>
      <c r="H46" s="5"/>
    </row>
    <row r="47" spans="1:11" s="6" customFormat="1" ht="17.25" x14ac:dyDescent="0.3">
      <c r="A47" s="5"/>
      <c r="B47" s="52" t="s">
        <v>31</v>
      </c>
      <c r="C47" s="53"/>
      <c r="D47" s="51" t="s">
        <v>63</v>
      </c>
      <c r="E47" s="16">
        <v>0</v>
      </c>
      <c r="F47" s="30"/>
      <c r="G47" s="31"/>
      <c r="H47" s="5"/>
      <c r="J47" s="25"/>
      <c r="K47" s="25"/>
    </row>
    <row r="48" spans="1:11" s="6" customFormat="1" ht="20.100000000000001" customHeight="1" thickBot="1" x14ac:dyDescent="0.35">
      <c r="A48" s="5"/>
      <c r="B48" s="39" t="s">
        <v>5</v>
      </c>
      <c r="C48" s="40"/>
      <c r="D48" s="41"/>
      <c r="E48" s="42">
        <f>AVERAGE(E39:E47)</f>
        <v>0</v>
      </c>
      <c r="F48" s="43"/>
      <c r="G48" s="44"/>
      <c r="H48" s="5"/>
      <c r="J48" s="25"/>
      <c r="K48" s="25"/>
    </row>
    <row r="49" spans="1:8" s="9" customFormat="1" ht="23.1" customHeight="1" x14ac:dyDescent="0.3">
      <c r="A49" s="5"/>
      <c r="B49" s="45" t="s">
        <v>26</v>
      </c>
      <c r="C49" s="46"/>
      <c r="D49" s="47"/>
      <c r="E49" s="48" t="s">
        <v>9</v>
      </c>
      <c r="F49" s="49" t="s">
        <v>13</v>
      </c>
      <c r="G49" s="50"/>
      <c r="H49" s="5"/>
    </row>
    <row r="50" spans="1:8" s="6" customFormat="1" ht="17.25" x14ac:dyDescent="0.3">
      <c r="A50" s="5"/>
      <c r="B50" s="52" t="s">
        <v>61</v>
      </c>
      <c r="C50" s="53"/>
      <c r="D50" s="51" t="s">
        <v>62</v>
      </c>
      <c r="E50" s="16">
        <v>0</v>
      </c>
      <c r="F50" s="30"/>
      <c r="G50" s="31"/>
      <c r="H50" s="5"/>
    </row>
    <row r="51" spans="1:8" s="6" customFormat="1" ht="25.5" x14ac:dyDescent="0.3">
      <c r="A51" s="5"/>
      <c r="B51" s="52" t="s">
        <v>36</v>
      </c>
      <c r="C51" s="53"/>
      <c r="D51" s="51" t="s">
        <v>60</v>
      </c>
      <c r="E51" s="16">
        <v>0</v>
      </c>
      <c r="F51" s="30"/>
      <c r="G51" s="31"/>
      <c r="H51" s="5"/>
    </row>
    <row r="52" spans="1:8" s="6" customFormat="1" ht="17.25" x14ac:dyDescent="0.3">
      <c r="A52" s="5"/>
      <c r="B52" s="52" t="s">
        <v>37</v>
      </c>
      <c r="C52" s="53"/>
      <c r="D52" s="51" t="s">
        <v>59</v>
      </c>
      <c r="E52" s="16">
        <v>0</v>
      </c>
      <c r="F52" s="30"/>
      <c r="G52" s="31"/>
      <c r="H52" s="5"/>
    </row>
    <row r="53" spans="1:8" s="6" customFormat="1" ht="20.100000000000001" customHeight="1" thickBot="1" x14ac:dyDescent="0.35">
      <c r="A53" s="5"/>
      <c r="B53" s="39" t="s">
        <v>5</v>
      </c>
      <c r="C53" s="40"/>
      <c r="D53" s="41"/>
      <c r="E53" s="42">
        <f>AVERAGE(E50:E52)</f>
        <v>0</v>
      </c>
      <c r="F53" s="43"/>
      <c r="G53" s="44"/>
      <c r="H53" s="5"/>
    </row>
    <row r="54" spans="1:8" s="6" customFormat="1" ht="23.45" customHeight="1" x14ac:dyDescent="0.3">
      <c r="A54" s="5"/>
      <c r="B54" s="45" t="s">
        <v>27</v>
      </c>
      <c r="C54" s="46"/>
      <c r="D54" s="47"/>
      <c r="E54" s="48" t="s">
        <v>9</v>
      </c>
      <c r="F54" s="49" t="s">
        <v>13</v>
      </c>
      <c r="G54" s="50"/>
      <c r="H54" s="5"/>
    </row>
    <row r="55" spans="1:8" s="6" customFormat="1" ht="22.5" customHeight="1" x14ac:dyDescent="0.3">
      <c r="A55" s="5"/>
      <c r="B55" s="52" t="s">
        <v>38</v>
      </c>
      <c r="C55" s="53"/>
      <c r="D55" s="51" t="s">
        <v>57</v>
      </c>
      <c r="E55" s="16">
        <v>0</v>
      </c>
      <c r="F55" s="30"/>
      <c r="G55" s="31"/>
      <c r="H55" s="5"/>
    </row>
    <row r="56" spans="1:8" s="6" customFormat="1" ht="20.100000000000001" customHeight="1" x14ac:dyDescent="0.3">
      <c r="A56" s="5"/>
      <c r="B56" s="52" t="s">
        <v>39</v>
      </c>
      <c r="C56" s="53"/>
      <c r="D56" s="51" t="s">
        <v>58</v>
      </c>
      <c r="E56" s="16">
        <v>0</v>
      </c>
      <c r="F56" s="30"/>
      <c r="G56" s="31"/>
      <c r="H56" s="5"/>
    </row>
    <row r="57" spans="1:8" s="6" customFormat="1" ht="20.100000000000001" customHeight="1" thickBot="1" x14ac:dyDescent="0.35">
      <c r="A57" s="5"/>
      <c r="B57" s="39" t="s">
        <v>5</v>
      </c>
      <c r="C57" s="40"/>
      <c r="D57" s="41"/>
      <c r="E57" s="42">
        <f>AVERAGE(E55:E56)</f>
        <v>0</v>
      </c>
      <c r="F57" s="43"/>
      <c r="G57" s="44"/>
      <c r="H57" s="5"/>
    </row>
    <row r="58" spans="1:8" s="6" customFormat="1" ht="20.100000000000001" customHeight="1" x14ac:dyDescent="0.3">
      <c r="A58" s="5"/>
      <c r="B58" s="45" t="s">
        <v>28</v>
      </c>
      <c r="C58" s="46"/>
      <c r="D58" s="47"/>
      <c r="E58" s="48" t="s">
        <v>9</v>
      </c>
      <c r="F58" s="49" t="s">
        <v>13</v>
      </c>
      <c r="G58" s="50"/>
      <c r="H58" s="5"/>
    </row>
    <row r="59" spans="1:8" s="6" customFormat="1" ht="20.100000000000001" customHeight="1" x14ac:dyDescent="0.3">
      <c r="A59" s="5"/>
      <c r="B59" s="36" t="s">
        <v>29</v>
      </c>
      <c r="C59" s="37"/>
      <c r="D59" s="38" t="s">
        <v>55</v>
      </c>
      <c r="E59" s="16">
        <v>0</v>
      </c>
      <c r="F59" s="30"/>
      <c r="G59" s="31"/>
      <c r="H59" s="5"/>
    </row>
    <row r="60" spans="1:8" s="6" customFormat="1" ht="17.25" x14ac:dyDescent="0.3">
      <c r="A60" s="5"/>
      <c r="B60" s="36" t="s">
        <v>30</v>
      </c>
      <c r="C60" s="37"/>
      <c r="D60" s="38" t="s">
        <v>56</v>
      </c>
      <c r="E60" s="16">
        <v>0</v>
      </c>
      <c r="F60" s="30"/>
      <c r="G60" s="31"/>
      <c r="H60" s="5"/>
    </row>
    <row r="61" spans="1:8" ht="16.5" thickBot="1" x14ac:dyDescent="0.3">
      <c r="B61" s="39" t="s">
        <v>5</v>
      </c>
      <c r="C61" s="40"/>
      <c r="D61" s="41"/>
      <c r="E61" s="42">
        <f>AVERAGE(E59:E60)</f>
        <v>0</v>
      </c>
      <c r="F61" s="43"/>
      <c r="G61" s="44"/>
    </row>
    <row r="62" spans="1:8" x14ac:dyDescent="0.25">
      <c r="B62" s="60"/>
      <c r="C62" s="61"/>
      <c r="D62" s="62"/>
      <c r="E62" s="63"/>
      <c r="F62" s="64"/>
      <c r="G62" s="64"/>
    </row>
    <row r="63" spans="1:8" ht="25.5" x14ac:dyDescent="0.25">
      <c r="B63" s="65" t="s">
        <v>12</v>
      </c>
      <c r="C63" s="65"/>
      <c r="D63" s="66"/>
      <c r="E63" s="67" t="s">
        <v>10</v>
      </c>
      <c r="F63" s="68" t="s">
        <v>84</v>
      </c>
      <c r="G63" s="69" t="s">
        <v>11</v>
      </c>
    </row>
    <row r="64" spans="1:8" x14ac:dyDescent="0.25">
      <c r="B64" s="70" t="s">
        <v>0</v>
      </c>
      <c r="C64" s="71"/>
      <c r="D64" s="72"/>
      <c r="E64" s="73">
        <v>0.05</v>
      </c>
      <c r="F64" s="74">
        <f>E11*$E$64</f>
        <v>0</v>
      </c>
      <c r="G64" s="75"/>
    </row>
    <row r="65" spans="2:7" x14ac:dyDescent="0.25">
      <c r="B65" s="70" t="s">
        <v>15</v>
      </c>
      <c r="C65" s="71"/>
      <c r="D65" s="72"/>
      <c r="E65" s="73">
        <v>0.05</v>
      </c>
      <c r="F65" s="76">
        <f>E16*$E$65</f>
        <v>0</v>
      </c>
      <c r="G65" s="75"/>
    </row>
    <row r="66" spans="2:7" x14ac:dyDescent="0.25">
      <c r="B66" s="70" t="s">
        <v>17</v>
      </c>
      <c r="C66" s="71"/>
      <c r="D66" s="72"/>
      <c r="E66" s="73">
        <v>0.25</v>
      </c>
      <c r="F66" s="76">
        <f>E23*$E$66</f>
        <v>0</v>
      </c>
      <c r="G66" s="75"/>
    </row>
    <row r="67" spans="2:7" x14ac:dyDescent="0.25">
      <c r="B67" s="70" t="s">
        <v>20</v>
      </c>
      <c r="C67" s="71"/>
      <c r="D67" s="72"/>
      <c r="E67" s="73">
        <v>0.05</v>
      </c>
      <c r="F67" s="76">
        <f>E27*$E$67</f>
        <v>0</v>
      </c>
      <c r="G67" s="75"/>
    </row>
    <row r="68" spans="2:7" x14ac:dyDescent="0.25">
      <c r="B68" s="70" t="s">
        <v>23</v>
      </c>
      <c r="C68" s="71"/>
      <c r="D68" s="72"/>
      <c r="E68" s="73">
        <v>0.05</v>
      </c>
      <c r="F68" s="76">
        <f>E33*$E$68</f>
        <v>0</v>
      </c>
      <c r="G68" s="75"/>
    </row>
    <row r="69" spans="2:7" x14ac:dyDescent="0.25">
      <c r="B69" s="70" t="s">
        <v>24</v>
      </c>
      <c r="C69" s="71"/>
      <c r="D69" s="72"/>
      <c r="E69" s="73">
        <v>0.05</v>
      </c>
      <c r="F69" s="76">
        <f>E37*$E$69</f>
        <v>0</v>
      </c>
      <c r="G69" s="75"/>
    </row>
    <row r="70" spans="2:7" x14ac:dyDescent="0.25">
      <c r="B70" s="70" t="s">
        <v>25</v>
      </c>
      <c r="C70" s="71"/>
      <c r="D70" s="72"/>
      <c r="E70" s="73">
        <v>0.25</v>
      </c>
      <c r="F70" s="76">
        <f>E48*$E$70</f>
        <v>0</v>
      </c>
      <c r="G70" s="75"/>
    </row>
    <row r="71" spans="2:7" x14ac:dyDescent="0.25">
      <c r="B71" s="77" t="s">
        <v>26</v>
      </c>
      <c r="C71" s="78"/>
      <c r="D71" s="79"/>
      <c r="E71" s="73">
        <v>0.1</v>
      </c>
      <c r="F71" s="76">
        <f>E52*$E$71</f>
        <v>0</v>
      </c>
      <c r="G71" s="75"/>
    </row>
    <row r="72" spans="2:7" x14ac:dyDescent="0.25">
      <c r="B72" s="77" t="s">
        <v>27</v>
      </c>
      <c r="C72" s="78"/>
      <c r="D72" s="79"/>
      <c r="E72" s="73">
        <v>0.1</v>
      </c>
      <c r="F72" s="76">
        <f>E57*$E$72</f>
        <v>0</v>
      </c>
      <c r="G72" s="75"/>
    </row>
    <row r="73" spans="2:7" x14ac:dyDescent="0.25">
      <c r="B73" s="70" t="s">
        <v>28</v>
      </c>
      <c r="C73" s="71"/>
      <c r="D73" s="72"/>
      <c r="E73" s="73">
        <v>0.05</v>
      </c>
      <c r="F73" s="76">
        <f>E61*$E$73</f>
        <v>0</v>
      </c>
      <c r="G73" s="75"/>
    </row>
    <row r="74" spans="2:7" ht="16.5" thickBot="1" x14ac:dyDescent="0.3">
      <c r="B74" s="80" t="s">
        <v>8</v>
      </c>
      <c r="C74" s="81"/>
      <c r="D74" s="82"/>
      <c r="E74" s="83">
        <f t="shared" ref="E74:F74" si="2">SUM(E64:E73)</f>
        <v>1</v>
      </c>
      <c r="F74" s="84">
        <f t="shared" si="2"/>
        <v>0</v>
      </c>
      <c r="G74" s="85"/>
    </row>
    <row r="75" spans="2:7" ht="17.25" x14ac:dyDescent="0.25">
      <c r="B75" s="7"/>
      <c r="C75" s="4"/>
      <c r="D75" s="4"/>
      <c r="E75" s="4"/>
      <c r="F75" s="8"/>
      <c r="G75" s="8"/>
    </row>
    <row r="76" spans="2:7" x14ac:dyDescent="0.25">
      <c r="B76" s="10"/>
    </row>
    <row r="77" spans="2:7" ht="17.25" x14ac:dyDescent="0.25">
      <c r="B77" s="7"/>
      <c r="C77" s="4"/>
      <c r="D77" s="4"/>
      <c r="E77" s="4"/>
    </row>
    <row r="78" spans="2:7" ht="17.25" x14ac:dyDescent="0.25">
      <c r="B78" s="7"/>
      <c r="C78" s="4"/>
      <c r="D78" s="4"/>
      <c r="E78" s="4"/>
    </row>
    <row r="79" spans="2:7" ht="17.25" x14ac:dyDescent="0.25">
      <c r="B79" s="7"/>
      <c r="C79" s="4"/>
      <c r="D79" s="4"/>
      <c r="E79" s="4"/>
    </row>
  </sheetData>
  <sheetProtection algorithmName="SHA-512" hashValue="nfvGO5rI/ZcGoWOuQzBC+8FcfLyEhjiCYfb5V1YJGe8lEYcDzmxKWWzwHrNL/2EIDGpK+w7fP12SVKeePlOxnA==" saltValue="xMchlFDfEaRO/zP2iOSMFA==" spinCount="100000" sheet="1" objects="1" scenarios="1"/>
  <mergeCells count="124">
    <mergeCell ref="F51:G51"/>
    <mergeCell ref="B52:C52"/>
    <mergeCell ref="F52:G52"/>
    <mergeCell ref="B70:D70"/>
    <mergeCell ref="B73:D73"/>
    <mergeCell ref="B74:C74"/>
    <mergeCell ref="F50:G50"/>
    <mergeCell ref="B42:C42"/>
    <mergeCell ref="F42:G42"/>
    <mergeCell ref="B43:C43"/>
    <mergeCell ref="F43:G43"/>
    <mergeCell ref="B47:C47"/>
    <mergeCell ref="F47:G47"/>
    <mergeCell ref="B44:C44"/>
    <mergeCell ref="F44:G44"/>
    <mergeCell ref="B46:C46"/>
    <mergeCell ref="F46:G46"/>
    <mergeCell ref="B64:D64"/>
    <mergeCell ref="B65:D65"/>
    <mergeCell ref="B66:D66"/>
    <mergeCell ref="B67:D67"/>
    <mergeCell ref="B68:D68"/>
    <mergeCell ref="B69:D69"/>
    <mergeCell ref="B63:D63"/>
    <mergeCell ref="F38:G38"/>
    <mergeCell ref="B39:C39"/>
    <mergeCell ref="F39:G39"/>
    <mergeCell ref="B35:C35"/>
    <mergeCell ref="F35:G35"/>
    <mergeCell ref="B36:C36"/>
    <mergeCell ref="F36:G36"/>
    <mergeCell ref="B48:C48"/>
    <mergeCell ref="F48:G48"/>
    <mergeCell ref="B41:C41"/>
    <mergeCell ref="B38:C38"/>
    <mergeCell ref="F33:G33"/>
    <mergeCell ref="B34:C34"/>
    <mergeCell ref="F34:G34"/>
    <mergeCell ref="B30:C30"/>
    <mergeCell ref="F30:G30"/>
    <mergeCell ref="B32:C32"/>
    <mergeCell ref="F32:G32"/>
    <mergeCell ref="B37:C37"/>
    <mergeCell ref="F37:G37"/>
    <mergeCell ref="B31:C31"/>
    <mergeCell ref="B33:C33"/>
    <mergeCell ref="F27:G27"/>
    <mergeCell ref="B28:C28"/>
    <mergeCell ref="F28:G28"/>
    <mergeCell ref="B29:C29"/>
    <mergeCell ref="F29:G29"/>
    <mergeCell ref="B24:C24"/>
    <mergeCell ref="F24:G24"/>
    <mergeCell ref="B25:C25"/>
    <mergeCell ref="F25:G25"/>
    <mergeCell ref="B26:C26"/>
    <mergeCell ref="F26:G26"/>
    <mergeCell ref="B27:C27"/>
    <mergeCell ref="B19:C19"/>
    <mergeCell ref="F19:G19"/>
    <mergeCell ref="B22:C22"/>
    <mergeCell ref="F22:G22"/>
    <mergeCell ref="B23:C23"/>
    <mergeCell ref="F23:G23"/>
    <mergeCell ref="B16:C16"/>
    <mergeCell ref="F16:G16"/>
    <mergeCell ref="B17:C17"/>
    <mergeCell ref="F17:G17"/>
    <mergeCell ref="B18:C18"/>
    <mergeCell ref="F18:G18"/>
    <mergeCell ref="B20:C20"/>
    <mergeCell ref="B21:C21"/>
    <mergeCell ref="B8:C8"/>
    <mergeCell ref="F8:G8"/>
    <mergeCell ref="B9:C9"/>
    <mergeCell ref="F9:G9"/>
    <mergeCell ref="B15:C15"/>
    <mergeCell ref="F15:G15"/>
    <mergeCell ref="B13:C13"/>
    <mergeCell ref="F13:G13"/>
    <mergeCell ref="B14:C14"/>
    <mergeCell ref="F14:G14"/>
    <mergeCell ref="B61:C61"/>
    <mergeCell ref="F61:G61"/>
    <mergeCell ref="B53:C53"/>
    <mergeCell ref="F53:G53"/>
    <mergeCell ref="B58:C58"/>
    <mergeCell ref="F58:G58"/>
    <mergeCell ref="B59:C59"/>
    <mergeCell ref="F59:G59"/>
    <mergeCell ref="B60:C60"/>
    <mergeCell ref="F60:G60"/>
    <mergeCell ref="B54:C54"/>
    <mergeCell ref="F54:G54"/>
    <mergeCell ref="B55:C55"/>
    <mergeCell ref="F55:G55"/>
    <mergeCell ref="B56:C56"/>
    <mergeCell ref="F56:G56"/>
    <mergeCell ref="B57:C57"/>
    <mergeCell ref="F57:G57"/>
    <mergeCell ref="C2:D2"/>
    <mergeCell ref="B51:C51"/>
    <mergeCell ref="B1:G1"/>
    <mergeCell ref="B3:G3"/>
    <mergeCell ref="F2:G2"/>
    <mergeCell ref="E5:G5"/>
    <mergeCell ref="B5:D5"/>
    <mergeCell ref="J47:K47"/>
    <mergeCell ref="J48:K48"/>
    <mergeCell ref="B40:C40"/>
    <mergeCell ref="B49:C49"/>
    <mergeCell ref="F49:G49"/>
    <mergeCell ref="B50:C50"/>
    <mergeCell ref="B4:C4"/>
    <mergeCell ref="B6:C6"/>
    <mergeCell ref="F6:G6"/>
    <mergeCell ref="B10:C10"/>
    <mergeCell ref="F10:G10"/>
    <mergeCell ref="B11:C11"/>
    <mergeCell ref="F11:G11"/>
    <mergeCell ref="B12:C12"/>
    <mergeCell ref="F12:G12"/>
    <mergeCell ref="B7:C7"/>
    <mergeCell ref="F7:G7"/>
  </mergeCells>
  <phoneticPr fontId="8" type="noConversion"/>
  <hyperlinks>
    <hyperlink ref="D45" r:id="rId1"/>
    <hyperlink ref="D40" r:id="rId2"/>
    <hyperlink ref="D20" r:id="rId3"/>
  </hyperlinks>
  <pageMargins left="0.25" right="0.25" top="0.25" bottom="0.25" header="0" footer="0"/>
  <pageSetup scale="87" fitToHeight="4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Scoring Sheet</vt:lpstr>
      <vt:lpstr>'Vendor Scoring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Gerald Jaloszynski</cp:lastModifiedBy>
  <cp:lastPrinted>2026-04-21T15:49:26Z</cp:lastPrinted>
  <dcterms:created xsi:type="dcterms:W3CDTF">2017-06-16T01:16:44Z</dcterms:created>
  <dcterms:modified xsi:type="dcterms:W3CDTF">2026-05-28T18:02:52Z</dcterms:modified>
</cp:coreProperties>
</file>